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rsLarsen\Desktop\"/>
    </mc:Choice>
  </mc:AlternateContent>
  <xr:revisionPtr revIDLastSave="0" documentId="13_ncr:1_{557EAAFA-6CB5-487C-A38C-A12205BC1DA2}" xr6:coauthVersionLast="47" xr6:coauthVersionMax="47" xr10:uidLastSave="{00000000-0000-0000-0000-000000000000}"/>
  <bookViews>
    <workbookView xWindow="-110" yWindow="-110" windowWidth="25820" windowHeight="14620" xr2:uid="{59CD57DD-D2CC-4FBD-97D3-070148C6AB11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0" i="1"/>
  <c r="B21" i="1"/>
  <c r="B22" i="1"/>
  <c r="B19" i="1"/>
  <c r="B27" i="1" l="1"/>
</calcChain>
</file>

<file path=xl/sharedStrings.xml><?xml version="1.0" encoding="utf-8"?>
<sst xmlns="http://schemas.openxmlformats.org/spreadsheetml/2006/main" count="22" uniqueCount="22">
  <si>
    <t>Ansatte har ret til nedsat arbejdstid med tilsvarende lønnedgang, men med fuld pension</t>
  </si>
  <si>
    <t>Retten gælder for den årsnorm, hvor ansatte fylder 60 år</t>
  </si>
  <si>
    <t>Case 1</t>
  </si>
  <si>
    <t>Ud fra nuværende ansættelse - Hvor mange timer kan ansatte maximalt få nedsat arbejdstiden med?</t>
  </si>
  <si>
    <t>Nuværende ansættelsesgrad</t>
  </si>
  <si>
    <t>Maximal timenedsættelse årligt</t>
  </si>
  <si>
    <t>Ansatte har fra det fyldte 60 år ret til nedsat arbejdstid med op til 175 timer årligt (100% ansat)</t>
  </si>
  <si>
    <t>Case 2</t>
  </si>
  <si>
    <t>Beregning af ny løn-ansættelsesgrad - ud fra hvor mange timer ansatte ønsker at gå ned i tid årligt</t>
  </si>
  <si>
    <t>Ny løn-ansættelsesgrad</t>
  </si>
  <si>
    <t>Faktaboks</t>
  </si>
  <si>
    <t>Pensionsprocent</t>
  </si>
  <si>
    <t>Årlig arbejdstid</t>
  </si>
  <si>
    <t>Gennemsnitlig ugentlig arbejdstid fuldtid</t>
  </si>
  <si>
    <t>Case 1.2</t>
  </si>
  <si>
    <t xml:space="preserve">Gennemsnitlig ugentlig arbejdstid med max. brug af nedsat arbejdstid </t>
  </si>
  <si>
    <t>Tast ønsket årlig timenedgang (se ovenstående max.)</t>
  </si>
  <si>
    <t>Beregner til læreres nedsatte ansættelsesgrad ved brug af §13a i aftale om arbejdstid</t>
  </si>
  <si>
    <t>Tast ønsket ansættelsesgrad (arbejdstid og løn - max. 90,90)</t>
  </si>
  <si>
    <t>Hvilken ansættelsesgrad ønskes i forhold til arbejdstid og løn? Det forudsættes at ansatte ønsker at gøre brug af max. nedsættelse af arbejdstid.</t>
  </si>
  <si>
    <t>Tast nuværende ansættelsesgrad i % (max. 100)</t>
  </si>
  <si>
    <t>Ansættelsesgrad (som pensionsionsberegningen tages af)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</si>
</sst>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venir Next LT Pro"/>
      <family val="2"/>
    </font>
    <font>
      <b/>
      <sz val="14"/>
      <color theme="1"/>
      <name val="Avenir Next LT Pro"/>
      <family val="2"/>
    </font>
    <font>
      <b/>
      <sz val="11"/>
      <color theme="1"/>
      <name val="Avenir Next LT Pro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9" fontId="1" fillId="0" borderId="0" xfId="0" applyNumberFormat="1" applyFont="1" applyAlignment="1">
      <alignment wrapText="1"/>
    </xf>
    <xf numFmtId="4" fontId="1" fillId="0" borderId="0" xfId="0" applyNumberFormat="1" applyFont="1"/>
    <xf numFmtId="49" fontId="3" fillId="0" borderId="1" xfId="0" applyNumberFormat="1" applyFont="1" applyBorder="1" applyAlignment="1">
      <alignment wrapText="1"/>
    </xf>
    <xf numFmtId="4" fontId="1" fillId="0" borderId="2" xfId="0" applyNumberFormat="1" applyFont="1" applyBorder="1"/>
    <xf numFmtId="49" fontId="1" fillId="0" borderId="3" xfId="0" applyNumberFormat="1" applyFont="1" applyBorder="1" applyAlignment="1">
      <alignment vertical="center" wrapText="1"/>
    </xf>
    <xf numFmtId="4" fontId="1" fillId="2" borderId="4" xfId="0" applyNumberFormat="1" applyFont="1" applyFill="1" applyBorder="1" applyAlignment="1">
      <alignment vertical="center"/>
    </xf>
    <xf numFmtId="49" fontId="1" fillId="0" borderId="3" xfId="0" applyNumberFormat="1" applyFont="1" applyBorder="1" applyAlignment="1">
      <alignment wrapText="1"/>
    </xf>
    <xf numFmtId="4" fontId="1" fillId="0" borderId="4" xfId="0" applyNumberFormat="1" applyFont="1" applyBorder="1"/>
    <xf numFmtId="49" fontId="3" fillId="0" borderId="3" xfId="0" applyNumberFormat="1" applyFont="1" applyBorder="1" applyAlignment="1">
      <alignment wrapText="1"/>
    </xf>
    <xf numFmtId="4" fontId="1" fillId="2" borderId="4" xfId="0" applyNumberFormat="1" applyFont="1" applyFill="1" applyBorder="1"/>
    <xf numFmtId="49" fontId="1" fillId="0" borderId="5" xfId="0" applyNumberFormat="1" applyFont="1" applyBorder="1" applyAlignment="1">
      <alignment wrapText="1"/>
    </xf>
    <xf numFmtId="4" fontId="1" fillId="0" borderId="6" xfId="0" applyNumberFormat="1" applyFont="1" applyBorder="1"/>
    <xf numFmtId="49" fontId="1" fillId="3" borderId="3" xfId="0" applyNumberFormat="1" applyFont="1" applyFill="1" applyBorder="1" applyAlignment="1">
      <alignment vertical="center" wrapText="1"/>
    </xf>
    <xf numFmtId="4" fontId="1" fillId="3" borderId="4" xfId="0" applyNumberFormat="1" applyFont="1" applyFill="1" applyBorder="1" applyAlignment="1">
      <alignment vertical="center"/>
    </xf>
    <xf numFmtId="4" fontId="1" fillId="3" borderId="4" xfId="0" applyNumberFormat="1" applyFont="1" applyFill="1" applyBorder="1"/>
    <xf numFmtId="3" fontId="1" fillId="3" borderId="0" xfId="0" applyNumberFormat="1" applyFont="1" applyFill="1"/>
    <xf numFmtId="4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2656C-A727-4AD8-85B3-28D6D90309EA}">
  <dimension ref="A1:H29"/>
  <sheetViews>
    <sheetView tabSelected="1" topLeftCell="A6" workbookViewId="0">
      <selection activeCell="B26" sqref="B26"/>
    </sheetView>
  </sheetViews>
  <sheetFormatPr defaultRowHeight="14.5" x14ac:dyDescent="0.35"/>
  <cols>
    <col min="1" max="1" width="79.1796875" customWidth="1"/>
    <col min="2" max="2" width="10.1796875" bestFit="1" customWidth="1"/>
  </cols>
  <sheetData>
    <row r="1" spans="1:8" ht="18" x14ac:dyDescent="0.4">
      <c r="A1" s="2" t="s">
        <v>17</v>
      </c>
      <c r="B1" s="1"/>
      <c r="C1" s="1"/>
      <c r="D1" s="1"/>
      <c r="E1" s="1"/>
      <c r="F1" s="1"/>
      <c r="G1" s="1"/>
    </row>
    <row r="2" spans="1:8" x14ac:dyDescent="0.35">
      <c r="A2" s="1"/>
      <c r="B2" s="1"/>
      <c r="C2" s="1"/>
      <c r="D2" s="1"/>
      <c r="E2" s="1"/>
      <c r="F2" s="1"/>
      <c r="G2" s="1"/>
    </row>
    <row r="3" spans="1:8" x14ac:dyDescent="0.35">
      <c r="A3" s="1" t="s">
        <v>6</v>
      </c>
      <c r="B3" s="1"/>
      <c r="C3" s="1"/>
      <c r="D3" s="1"/>
      <c r="E3" s="1"/>
      <c r="F3" s="1"/>
      <c r="G3" s="1"/>
    </row>
    <row r="4" spans="1:8" x14ac:dyDescent="0.35">
      <c r="A4" s="1" t="s">
        <v>0</v>
      </c>
      <c r="B4" s="1"/>
      <c r="C4" s="1"/>
      <c r="D4" s="1"/>
      <c r="E4" s="1"/>
      <c r="F4" s="1"/>
      <c r="G4" s="1"/>
    </row>
    <row r="5" spans="1:8" x14ac:dyDescent="0.35">
      <c r="A5" s="1" t="s">
        <v>1</v>
      </c>
      <c r="B5" s="1"/>
      <c r="C5" s="1"/>
      <c r="D5" s="1"/>
      <c r="E5" s="1"/>
      <c r="F5" s="1"/>
      <c r="G5" s="1"/>
    </row>
    <row r="6" spans="1:8" x14ac:dyDescent="0.35">
      <c r="A6" s="1"/>
      <c r="B6" s="1"/>
      <c r="C6" s="1"/>
      <c r="D6" s="1"/>
      <c r="E6" s="1"/>
      <c r="F6" s="1"/>
      <c r="G6" s="1"/>
    </row>
    <row r="7" spans="1:8" x14ac:dyDescent="0.35">
      <c r="A7" s="3" t="s">
        <v>10</v>
      </c>
      <c r="B7" s="1"/>
      <c r="C7" s="1"/>
      <c r="D7" s="1"/>
      <c r="E7" s="1"/>
      <c r="F7" s="1"/>
      <c r="G7" s="1"/>
    </row>
    <row r="8" spans="1:8" ht="15" customHeight="1" x14ac:dyDescent="0.35">
      <c r="A8" s="4" t="s">
        <v>12</v>
      </c>
      <c r="B8" s="19">
        <v>1924</v>
      </c>
      <c r="C8" s="1"/>
      <c r="D8" s="1"/>
      <c r="E8" s="1"/>
      <c r="F8" s="1"/>
      <c r="G8" s="1"/>
    </row>
    <row r="9" spans="1:8" ht="15" customHeight="1" x14ac:dyDescent="0.35">
      <c r="A9" s="4" t="s">
        <v>13</v>
      </c>
      <c r="B9" s="19">
        <v>37</v>
      </c>
      <c r="C9" s="1"/>
      <c r="D9" s="1"/>
      <c r="E9" s="1"/>
      <c r="F9" s="1"/>
      <c r="G9" s="1"/>
    </row>
    <row r="10" spans="1:8" ht="15" customHeight="1" x14ac:dyDescent="0.35">
      <c r="A10" s="4" t="s">
        <v>15</v>
      </c>
      <c r="B10" s="20">
        <f>((1924-175)/1924)*B9</f>
        <v>33.634615384615387</v>
      </c>
      <c r="C10" s="1"/>
      <c r="D10" s="1"/>
      <c r="E10" s="1"/>
      <c r="F10" s="1"/>
      <c r="G10" s="1"/>
    </row>
    <row r="11" spans="1:8" ht="15" thickBot="1" x14ac:dyDescent="0.4">
      <c r="A11" s="4"/>
      <c r="B11" s="5"/>
      <c r="C11" s="1"/>
      <c r="D11" s="1"/>
      <c r="E11" s="1"/>
      <c r="F11" s="1"/>
      <c r="G11" s="1"/>
    </row>
    <row r="12" spans="1:8" x14ac:dyDescent="0.35">
      <c r="A12" s="6" t="s">
        <v>2</v>
      </c>
      <c r="B12" s="7"/>
      <c r="C12" s="1"/>
      <c r="D12" s="1"/>
      <c r="E12" s="1"/>
      <c r="F12" s="1"/>
      <c r="G12" s="1"/>
      <c r="H12" s="1"/>
    </row>
    <row r="13" spans="1:8" ht="50.15" customHeight="1" x14ac:dyDescent="0.35">
      <c r="A13" s="16" t="s">
        <v>3</v>
      </c>
      <c r="B13" s="17"/>
      <c r="C13" s="1"/>
      <c r="D13" s="1"/>
      <c r="E13" s="1"/>
      <c r="F13" s="1"/>
      <c r="G13" s="1"/>
      <c r="H13" s="1"/>
    </row>
    <row r="14" spans="1:8" ht="15" customHeight="1" x14ac:dyDescent="0.35">
      <c r="A14" s="8" t="s">
        <v>20</v>
      </c>
      <c r="B14" s="9">
        <v>100</v>
      </c>
      <c r="C14" s="1"/>
      <c r="D14" s="1"/>
      <c r="E14" s="1"/>
      <c r="F14" s="1"/>
      <c r="G14" s="1"/>
      <c r="H14" s="1"/>
    </row>
    <row r="15" spans="1:8" ht="15" customHeight="1" x14ac:dyDescent="0.35">
      <c r="A15" s="8" t="s">
        <v>5</v>
      </c>
      <c r="B15" s="17">
        <f>B14/100*175</f>
        <v>175</v>
      </c>
      <c r="C15" s="1"/>
      <c r="D15" s="1"/>
      <c r="E15" s="1"/>
      <c r="F15" s="1"/>
      <c r="G15" s="1"/>
      <c r="H15" s="1"/>
    </row>
    <row r="16" spans="1:8" x14ac:dyDescent="0.35">
      <c r="A16" s="10"/>
      <c r="B16" s="11"/>
      <c r="C16" s="1"/>
      <c r="D16" s="1"/>
      <c r="E16" s="1"/>
      <c r="F16" s="1"/>
      <c r="G16" s="1"/>
      <c r="H16" s="1"/>
    </row>
    <row r="17" spans="1:8" x14ac:dyDescent="0.35">
      <c r="A17" s="12" t="s">
        <v>14</v>
      </c>
      <c r="B17" s="11"/>
      <c r="C17" s="1"/>
      <c r="D17" s="1"/>
      <c r="E17" s="1"/>
      <c r="F17" s="1"/>
      <c r="G17" s="1"/>
      <c r="H17" s="1"/>
    </row>
    <row r="18" spans="1:8" ht="50.15" customHeight="1" x14ac:dyDescent="0.35">
      <c r="A18" s="16" t="s">
        <v>8</v>
      </c>
      <c r="B18" s="18"/>
      <c r="C18" s="1"/>
      <c r="D18" s="1"/>
      <c r="E18" s="1"/>
      <c r="F18" s="1"/>
      <c r="G18" s="1"/>
      <c r="H18" s="1"/>
    </row>
    <row r="19" spans="1:8" x14ac:dyDescent="0.35">
      <c r="A19" s="10" t="s">
        <v>4</v>
      </c>
      <c r="B19" s="11">
        <f>B14</f>
        <v>100</v>
      </c>
      <c r="C19" s="1"/>
      <c r="D19" s="1"/>
      <c r="E19" s="1"/>
      <c r="F19" s="1"/>
      <c r="G19" s="1"/>
      <c r="H19" s="1"/>
    </row>
    <row r="20" spans="1:8" x14ac:dyDescent="0.35">
      <c r="A20" s="10" t="s">
        <v>16</v>
      </c>
      <c r="B20" s="13">
        <v>175</v>
      </c>
      <c r="C20" s="1"/>
      <c r="D20" s="1"/>
      <c r="E20" s="1"/>
      <c r="F20" s="1"/>
      <c r="G20" s="1"/>
      <c r="H20" s="1"/>
    </row>
    <row r="21" spans="1:8" x14ac:dyDescent="0.35">
      <c r="A21" s="10" t="s">
        <v>9</v>
      </c>
      <c r="B21" s="11">
        <f>((1924*B14/100)-B20)/52/37*100</f>
        <v>90.904365904365918</v>
      </c>
      <c r="C21" s="1"/>
      <c r="D21" s="1"/>
      <c r="E21" s="1"/>
      <c r="F21" s="1"/>
      <c r="G21" s="1"/>
      <c r="H21" s="1"/>
    </row>
    <row r="22" spans="1:8" ht="15" thickBot="1" x14ac:dyDescent="0.4">
      <c r="A22" s="14" t="s">
        <v>11</v>
      </c>
      <c r="B22" s="15">
        <f>B14</f>
        <v>100</v>
      </c>
      <c r="C22" s="1"/>
      <c r="D22" s="1"/>
      <c r="E22" s="1"/>
      <c r="F22" s="1"/>
      <c r="G22" s="1"/>
      <c r="H22" s="1"/>
    </row>
    <row r="23" spans="1:8" ht="15" thickBot="1" x14ac:dyDescent="0.4">
      <c r="A23" s="4"/>
      <c r="B23" s="5"/>
      <c r="C23" s="1"/>
      <c r="D23" s="1"/>
      <c r="E23" s="1"/>
      <c r="F23" s="1"/>
      <c r="G23" s="1"/>
      <c r="H23" s="1"/>
    </row>
    <row r="24" spans="1:8" x14ac:dyDescent="0.35">
      <c r="A24" s="6" t="s">
        <v>7</v>
      </c>
      <c r="B24" s="7"/>
      <c r="C24" s="1"/>
      <c r="D24" s="1"/>
      <c r="E24" s="1"/>
      <c r="F24" s="1"/>
      <c r="G24" s="1"/>
      <c r="H24" s="1"/>
    </row>
    <row r="25" spans="1:8" ht="50.15" customHeight="1" x14ac:dyDescent="0.35">
      <c r="A25" s="16" t="s">
        <v>19</v>
      </c>
      <c r="B25" s="18"/>
      <c r="C25" s="1"/>
      <c r="D25" s="1"/>
      <c r="E25" s="1"/>
      <c r="F25" s="1"/>
      <c r="G25" s="1"/>
      <c r="H25" s="1"/>
    </row>
    <row r="26" spans="1:8" x14ac:dyDescent="0.35">
      <c r="A26" s="10" t="s">
        <v>18</v>
      </c>
      <c r="B26" s="13">
        <v>90.9</v>
      </c>
      <c r="C26" s="1"/>
      <c r="D26" s="1"/>
      <c r="E26" s="1"/>
      <c r="F26" s="1"/>
      <c r="G26" s="1"/>
      <c r="H26" s="1"/>
    </row>
    <row r="27" spans="1:8" ht="15" thickBot="1" x14ac:dyDescent="0.4">
      <c r="A27" s="14" t="s">
        <v>21</v>
      </c>
      <c r="B27" s="15">
        <f>B26+(B22-B21)</f>
        <v>99.995634095634088</v>
      </c>
      <c r="C27" s="1"/>
      <c r="D27" s="1"/>
      <c r="E27" s="1"/>
      <c r="F27" s="1"/>
      <c r="G27" s="1"/>
      <c r="H27" s="1"/>
    </row>
    <row r="28" spans="1:8" x14ac:dyDescent="0.35">
      <c r="A28" s="1"/>
      <c r="B28" s="1"/>
      <c r="C28" s="1"/>
      <c r="D28" s="1"/>
      <c r="E28" s="1"/>
      <c r="F28" s="1"/>
      <c r="G28" s="1"/>
      <c r="H28" s="1"/>
    </row>
    <row r="29" spans="1:8" x14ac:dyDescent="0.35">
      <c r="A29" s="1"/>
      <c r="B29" s="1"/>
      <c r="C29" s="1"/>
      <c r="D29" s="1"/>
      <c r="E29" s="1"/>
      <c r="F29" s="1"/>
      <c r="G29" s="1"/>
      <c r="H2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Larsen</dc:creator>
  <cp:lastModifiedBy>Lars Larsen</cp:lastModifiedBy>
  <dcterms:created xsi:type="dcterms:W3CDTF">2024-03-20T10:29:24Z</dcterms:created>
  <dcterms:modified xsi:type="dcterms:W3CDTF">2026-04-16T11:58:46Z</dcterms:modified>
</cp:coreProperties>
</file>